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<sst xmlns="http://schemas.openxmlformats.org/spreadsheetml/2006/main" count="66" uniqueCount="42">
  <si>
    <t>Baltimore</t>
  </si>
  <si>
    <t>Syracuse</t>
  </si>
  <si>
    <t>Actual %</t>
  </si>
  <si>
    <t>replacem</t>
  </si>
  <si>
    <t>diff</t>
  </si>
  <si>
    <t>marg wins</t>
  </si>
  <si>
    <t>payroll</t>
  </si>
  <si>
    <t>min pay</t>
  </si>
  <si>
    <t>MW/MP</t>
  </si>
  <si>
    <t>Greenville</t>
  </si>
  <si>
    <t>Silver</t>
  </si>
  <si>
    <t>Rivendell</t>
  </si>
  <si>
    <t>Waukesha</t>
  </si>
  <si>
    <t>Portland</t>
  </si>
  <si>
    <t>Plum Island</t>
  </si>
  <si>
    <t>San Bernadino</t>
  </si>
  <si>
    <t>Gotham City</t>
  </si>
  <si>
    <t>Toontown</t>
  </si>
  <si>
    <t>Williamsburg</t>
  </si>
  <si>
    <t>COBB</t>
  </si>
  <si>
    <t>RUTH</t>
  </si>
  <si>
    <t>Virginia</t>
  </si>
  <si>
    <t>LaFontaine Park</t>
  </si>
  <si>
    <t>Annadale</t>
  </si>
  <si>
    <t>Tampa Bay</t>
  </si>
  <si>
    <t>Buckeye</t>
  </si>
  <si>
    <t>Port Richey</t>
  </si>
  <si>
    <t>AARON</t>
  </si>
  <si>
    <t>West Oakland</t>
  </si>
  <si>
    <t>Maryland</t>
  </si>
  <si>
    <t>Savannah</t>
  </si>
  <si>
    <t>Taggart</t>
  </si>
  <si>
    <t>Northwoods</t>
  </si>
  <si>
    <t>Aspen</t>
  </si>
  <si>
    <t>averages</t>
  </si>
  <si>
    <t>MAYS</t>
  </si>
  <si>
    <t>Total Brass average</t>
  </si>
  <si>
    <t>difference</t>
  </si>
  <si>
    <t>min payroll</t>
  </si>
  <si>
    <t>MW/MIL</t>
  </si>
  <si>
    <t>real win%</t>
  </si>
  <si>
    <t>Moneyball Final 2004 Brassworld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</si>
</sst>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L27" sqref="L27"/>
    </sheetView>
  </sheetViews>
  <sheetFormatPr defaultColWidth="9.140625" defaultRowHeight="12.75"/>
  <cols>
    <col min="1" max="1" width="14.00390625" style="0" customWidth="1"/>
  </cols>
  <sheetData>
    <row r="1" ht="18">
      <c r="D1" s="1" t="s">
        <v>41</v>
      </c>
    </row>
    <row r="3" spans="2:9" ht="12.75">
      <c r="B3" t="s">
        <v>2</v>
      </c>
      <c r="C3" t="s">
        <v>3</v>
      </c>
      <c r="D3" t="s">
        <v>37</v>
      </c>
      <c r="E3" t="s">
        <v>5</v>
      </c>
      <c r="F3" t="s">
        <v>6</v>
      </c>
      <c r="G3" t="s">
        <v>38</v>
      </c>
      <c r="H3" t="s">
        <v>37</v>
      </c>
      <c r="I3" t="s">
        <v>39</v>
      </c>
    </row>
    <row r="4" spans="1:2" ht="15.75">
      <c r="A4" s="2" t="s">
        <v>19</v>
      </c>
      <c r="B4" t="s">
        <v>40</v>
      </c>
    </row>
    <row r="5" spans="1:9" ht="12.75">
      <c r="A5" t="s">
        <v>0</v>
      </c>
      <c r="B5">
        <v>0.642</v>
      </c>
      <c r="C5">
        <v>0.3</v>
      </c>
      <c r="D5">
        <v>0.342</v>
      </c>
      <c r="E5">
        <v>55.404</v>
      </c>
      <c r="F5">
        <v>52.6</v>
      </c>
      <c r="G5">
        <v>25</v>
      </c>
      <c r="H5">
        <v>27.6</v>
      </c>
      <c r="I5" s="3">
        <v>2.007391304347826</v>
      </c>
    </row>
    <row r="6" spans="1:9" ht="12.75">
      <c r="A6" t="s">
        <v>1</v>
      </c>
      <c r="B6">
        <v>0.512</v>
      </c>
      <c r="C6">
        <v>0.3</v>
      </c>
      <c r="D6">
        <v>0.21200000000000002</v>
      </c>
      <c r="E6">
        <v>49.86</v>
      </c>
      <c r="F6">
        <v>49.85</v>
      </c>
      <c r="G6">
        <v>25</v>
      </c>
      <c r="H6">
        <v>24.85</v>
      </c>
      <c r="I6" s="3">
        <v>2.0064386317907443</v>
      </c>
    </row>
    <row r="7" spans="1:9" ht="12.75">
      <c r="A7" t="s">
        <v>9</v>
      </c>
      <c r="B7">
        <v>0.432</v>
      </c>
      <c r="C7">
        <v>0.3</v>
      </c>
      <c r="D7">
        <v>0.132</v>
      </c>
      <c r="E7">
        <v>21.384</v>
      </c>
      <c r="F7">
        <v>48.3</v>
      </c>
      <c r="G7">
        <v>25</v>
      </c>
      <c r="H7">
        <v>23.3</v>
      </c>
      <c r="I7" s="3">
        <v>0.9177682403433478</v>
      </c>
    </row>
    <row r="8" spans="1:9" ht="12.75">
      <c r="A8" t="s">
        <v>10</v>
      </c>
      <c r="B8">
        <v>0.549</v>
      </c>
      <c r="C8">
        <v>0.3</v>
      </c>
      <c r="D8">
        <v>0.24900000000000005</v>
      </c>
      <c r="E8">
        <v>40.33800000000001</v>
      </c>
      <c r="F8">
        <v>30.5</v>
      </c>
      <c r="G8">
        <v>25</v>
      </c>
      <c r="H8">
        <v>5.5</v>
      </c>
      <c r="I8" s="6">
        <v>7.334181818181819</v>
      </c>
    </row>
    <row r="9" spans="1:9" ht="12.75">
      <c r="A9" t="s">
        <v>11</v>
      </c>
      <c r="B9">
        <v>0.401</v>
      </c>
      <c r="C9">
        <v>0.3</v>
      </c>
      <c r="D9">
        <v>0.10100000000000003</v>
      </c>
      <c r="E9">
        <v>16.362000000000005</v>
      </c>
      <c r="F9">
        <v>36.68</v>
      </c>
      <c r="G9">
        <v>25</v>
      </c>
      <c r="H9">
        <v>11.68</v>
      </c>
      <c r="I9" s="3">
        <v>1.4008561643835622</v>
      </c>
    </row>
    <row r="10" spans="1:9" ht="12.75">
      <c r="A10" t="s">
        <v>12</v>
      </c>
      <c r="B10">
        <v>0.346</v>
      </c>
      <c r="C10">
        <v>0.3</v>
      </c>
      <c r="D10">
        <v>0.045999999999999985</v>
      </c>
      <c r="E10">
        <v>7.451999999999997</v>
      </c>
      <c r="F10">
        <v>42.44</v>
      </c>
      <c r="G10">
        <v>25</v>
      </c>
      <c r="H10">
        <v>17.44</v>
      </c>
      <c r="I10" s="3">
        <v>0.4272935779816513</v>
      </c>
    </row>
    <row r="11" ht="12.75">
      <c r="I11" s="3"/>
    </row>
    <row r="12" spans="1:9" ht="12.75">
      <c r="A12" t="s">
        <v>34</v>
      </c>
      <c r="B12" s="3">
        <v>0.4803333333333333</v>
      </c>
      <c r="C12">
        <v>0.3</v>
      </c>
      <c r="D12" s="3">
        <v>0.1803333333333333</v>
      </c>
      <c r="E12">
        <v>29.21399999999999</v>
      </c>
      <c r="I12" s="3"/>
    </row>
    <row r="13" spans="6:9" ht="12.75">
      <c r="F13" s="5">
        <f>AVERAGE(F5:F10)</f>
        <v>43.395</v>
      </c>
      <c r="G13">
        <v>25</v>
      </c>
      <c r="H13" s="5">
        <f>AVERAGE(H5:H10)</f>
        <v>18.395</v>
      </c>
      <c r="I13" s="3">
        <f>E12/H13</f>
        <v>1.5881489535199778</v>
      </c>
    </row>
    <row r="15" spans="1:9" ht="15.75">
      <c r="A15" s="2" t="s">
        <v>20</v>
      </c>
      <c r="C15" t="s">
        <v>3</v>
      </c>
      <c r="D15" t="s">
        <v>4</v>
      </c>
      <c r="E15" t="s">
        <v>5</v>
      </c>
      <c r="F15" t="s">
        <v>6</v>
      </c>
      <c r="G15" t="s">
        <v>7</v>
      </c>
      <c r="H15" t="s">
        <v>4</v>
      </c>
      <c r="I15" t="s">
        <v>8</v>
      </c>
    </row>
    <row r="16" spans="1:9" ht="12.75">
      <c r="A16" t="s">
        <v>13</v>
      </c>
      <c r="B16">
        <v>0.704</v>
      </c>
      <c r="C16">
        <v>0.3</v>
      </c>
      <c r="D16">
        <v>0.40399999999999997</v>
      </c>
      <c r="E16">
        <v>65.448</v>
      </c>
      <c r="F16">
        <v>54.69</v>
      </c>
      <c r="G16">
        <v>25</v>
      </c>
      <c r="H16">
        <v>29.69</v>
      </c>
      <c r="I16" s="4">
        <v>2.2043785786460086</v>
      </c>
    </row>
    <row r="17" spans="1:9" ht="12.75">
      <c r="A17" t="s">
        <v>14</v>
      </c>
      <c r="B17">
        <v>0.66</v>
      </c>
      <c r="C17">
        <v>0.3</v>
      </c>
      <c r="D17">
        <v>0.36</v>
      </c>
      <c r="E17">
        <v>58.32</v>
      </c>
      <c r="F17">
        <v>52.46</v>
      </c>
      <c r="G17">
        <v>25</v>
      </c>
      <c r="H17">
        <v>27.46</v>
      </c>
      <c r="I17" s="4">
        <v>2.1238164603058998</v>
      </c>
    </row>
    <row r="18" spans="1:9" ht="12.75">
      <c r="A18" t="s">
        <v>15</v>
      </c>
      <c r="B18">
        <v>0.494</v>
      </c>
      <c r="C18">
        <v>0.3</v>
      </c>
      <c r="D18">
        <v>0.194</v>
      </c>
      <c r="E18">
        <v>31.428</v>
      </c>
      <c r="F18">
        <v>31.92</v>
      </c>
      <c r="G18">
        <v>25</v>
      </c>
      <c r="H18">
        <v>6.92</v>
      </c>
      <c r="I18" s="6">
        <v>4.541618497109826</v>
      </c>
    </row>
    <row r="19" spans="1:9" ht="12.75">
      <c r="A19" t="s">
        <v>16</v>
      </c>
      <c r="B19">
        <v>0.525</v>
      </c>
      <c r="C19">
        <v>0.3</v>
      </c>
      <c r="D19">
        <v>0.225</v>
      </c>
      <c r="E19">
        <v>36.45</v>
      </c>
      <c r="F19">
        <v>41.07</v>
      </c>
      <c r="G19">
        <v>25</v>
      </c>
      <c r="H19">
        <v>16.07</v>
      </c>
      <c r="I19" s="4">
        <v>2.2682016179215934</v>
      </c>
    </row>
    <row r="20" spans="1:9" ht="12.75">
      <c r="A20" t="s">
        <v>17</v>
      </c>
      <c r="B20">
        <v>0.432</v>
      </c>
      <c r="C20">
        <v>0.3</v>
      </c>
      <c r="D20">
        <v>0.132</v>
      </c>
      <c r="E20">
        <v>21.384</v>
      </c>
      <c r="F20">
        <v>47.23</v>
      </c>
      <c r="G20">
        <v>25</v>
      </c>
      <c r="H20">
        <v>22.23</v>
      </c>
      <c r="I20" s="3">
        <v>0.9619433198380568</v>
      </c>
    </row>
    <row r="21" spans="1:9" ht="12.75">
      <c r="A21" t="s">
        <v>18</v>
      </c>
      <c r="B21">
        <v>0.346</v>
      </c>
      <c r="C21">
        <v>0.3</v>
      </c>
      <c r="D21">
        <v>0.045999999999999985</v>
      </c>
      <c r="E21">
        <v>7.451999999999997</v>
      </c>
      <c r="F21">
        <v>38.55</v>
      </c>
      <c r="G21">
        <v>25</v>
      </c>
      <c r="H21">
        <v>13.55</v>
      </c>
      <c r="I21" s="3">
        <v>0.5499630996309962</v>
      </c>
    </row>
    <row r="22" ht="12.75">
      <c r="I22" s="3"/>
    </row>
    <row r="23" spans="1:9" ht="12.75">
      <c r="A23" t="s">
        <v>34</v>
      </c>
      <c r="B23" s="3">
        <v>0.5268333333333334</v>
      </c>
      <c r="C23">
        <v>0.3</v>
      </c>
      <c r="D23" s="3">
        <v>0.2268333333333334</v>
      </c>
      <c r="F23" s="5">
        <f>AVERAGE(F16:F21)</f>
        <v>44.31999999999999</v>
      </c>
      <c r="G23">
        <v>25</v>
      </c>
      <c r="H23" s="5">
        <f>AVERAGE(H16:H21)</f>
        <v>19.320000000000004</v>
      </c>
      <c r="I23" s="3">
        <f>E24/H23</f>
        <v>1.9020186335403726</v>
      </c>
    </row>
    <row r="24" ht="12.75">
      <c r="E24">
        <v>36.74700000000001</v>
      </c>
    </row>
    <row r="28" spans="1:9" ht="15.75">
      <c r="A28" s="2" t="s">
        <v>27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  <c r="H28" t="s">
        <v>4</v>
      </c>
      <c r="I28" t="s">
        <v>8</v>
      </c>
    </row>
    <row r="29" spans="1:9" ht="12.75">
      <c r="A29" t="s">
        <v>21</v>
      </c>
      <c r="B29">
        <v>0.642</v>
      </c>
      <c r="C29">
        <v>0.3</v>
      </c>
      <c r="D29">
        <v>0.342</v>
      </c>
      <c r="E29">
        <v>55.404</v>
      </c>
      <c r="F29">
        <v>42.07</v>
      </c>
      <c r="G29">
        <v>25</v>
      </c>
      <c r="H29">
        <v>17.07</v>
      </c>
      <c r="I29" s="6">
        <v>3.245694200351494</v>
      </c>
    </row>
    <row r="30" spans="1:9" ht="12.75">
      <c r="A30" t="s">
        <v>22</v>
      </c>
      <c r="B30">
        <v>0.605</v>
      </c>
      <c r="C30">
        <v>0.3</v>
      </c>
      <c r="D30">
        <v>0.305</v>
      </c>
      <c r="E30">
        <v>49.41</v>
      </c>
      <c r="F30">
        <v>48.5</v>
      </c>
      <c r="G30">
        <v>25</v>
      </c>
      <c r="H30">
        <v>23.5</v>
      </c>
      <c r="I30" s="4">
        <v>2.1025531914893616</v>
      </c>
    </row>
    <row r="31" spans="1:9" ht="12.75">
      <c r="A31" t="s">
        <v>23</v>
      </c>
      <c r="B31">
        <v>0.623</v>
      </c>
      <c r="C31">
        <v>0.3</v>
      </c>
      <c r="D31">
        <v>0.323</v>
      </c>
      <c r="E31">
        <v>52.326</v>
      </c>
      <c r="F31">
        <v>56.7</v>
      </c>
      <c r="G31">
        <v>25</v>
      </c>
      <c r="H31">
        <v>31.7</v>
      </c>
      <c r="I31" s="3">
        <v>1.6506624605678233</v>
      </c>
    </row>
    <row r="32" spans="1:9" ht="12.75">
      <c r="A32" t="s">
        <v>24</v>
      </c>
      <c r="B32">
        <v>0.481</v>
      </c>
      <c r="C32">
        <v>0.3</v>
      </c>
      <c r="D32">
        <v>0.181</v>
      </c>
      <c r="E32">
        <v>29.322</v>
      </c>
      <c r="F32">
        <v>41.1</v>
      </c>
      <c r="G32">
        <v>25</v>
      </c>
      <c r="H32">
        <v>16.1</v>
      </c>
      <c r="I32" s="3">
        <v>1.8212422360248446</v>
      </c>
    </row>
    <row r="33" spans="1:9" ht="12.75">
      <c r="A33" t="s">
        <v>25</v>
      </c>
      <c r="B33">
        <v>0.383</v>
      </c>
      <c r="C33">
        <v>0.3</v>
      </c>
      <c r="D33">
        <v>0.08300000000000002</v>
      </c>
      <c r="E33">
        <v>13.446000000000003</v>
      </c>
      <c r="F33">
        <v>31.76</v>
      </c>
      <c r="G33">
        <v>25</v>
      </c>
      <c r="H33">
        <v>6.76</v>
      </c>
      <c r="I33" s="3">
        <v>1.9890532544378698</v>
      </c>
    </row>
    <row r="34" spans="1:9" ht="12.75">
      <c r="A34" t="s">
        <v>26</v>
      </c>
      <c r="B34">
        <v>0.414</v>
      </c>
      <c r="C34">
        <v>0.3</v>
      </c>
      <c r="D34">
        <v>0.11399999999999999</v>
      </c>
      <c r="E34">
        <v>18.468</v>
      </c>
      <c r="F34">
        <v>32.93</v>
      </c>
      <c r="G34">
        <v>25</v>
      </c>
      <c r="H34">
        <v>7.93</v>
      </c>
      <c r="I34" s="4">
        <v>2.328877679697352</v>
      </c>
    </row>
    <row r="35" ht="12.75">
      <c r="I35" s="3"/>
    </row>
    <row r="36" spans="1:9" ht="12.75">
      <c r="A36" t="s">
        <v>34</v>
      </c>
      <c r="B36" s="3">
        <v>0.5246666666666667</v>
      </c>
      <c r="C36">
        <v>0.3</v>
      </c>
      <c r="D36" s="3">
        <v>0.22466666666666674</v>
      </c>
      <c r="F36" s="5">
        <f>AVERAGE(F29:F34)</f>
        <v>42.17666666666666</v>
      </c>
      <c r="G36">
        <v>25</v>
      </c>
      <c r="H36" s="5">
        <f>AVERAGE(H29:H34)</f>
        <v>17.176666666666666</v>
      </c>
      <c r="I36" s="3">
        <f>E37/H36</f>
        <v>2.1189210168833688</v>
      </c>
    </row>
    <row r="37" ht="12.75">
      <c r="E37">
        <v>36.395999999999994</v>
      </c>
    </row>
    <row r="39" spans="1:9" ht="15">
      <c r="A39" s="7" t="s">
        <v>35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H39" t="s">
        <v>4</v>
      </c>
      <c r="I39" t="s">
        <v>8</v>
      </c>
    </row>
    <row r="40" spans="1:9" ht="12.75">
      <c r="A40" t="s">
        <v>28</v>
      </c>
      <c r="B40">
        <v>0.531</v>
      </c>
      <c r="C40">
        <v>0.3</v>
      </c>
      <c r="D40">
        <v>0.23100000000000004</v>
      </c>
      <c r="E40">
        <v>37.422000000000004</v>
      </c>
      <c r="F40">
        <v>54.57</v>
      </c>
      <c r="G40">
        <v>25</v>
      </c>
      <c r="H40">
        <v>29.57</v>
      </c>
      <c r="I40" s="3">
        <v>1.2655393980385528</v>
      </c>
    </row>
    <row r="41" spans="1:9" ht="12.75">
      <c r="A41" t="s">
        <v>29</v>
      </c>
      <c r="B41">
        <v>0.562</v>
      </c>
      <c r="C41">
        <v>0.3</v>
      </c>
      <c r="D41">
        <v>0.26200000000000007</v>
      </c>
      <c r="E41">
        <v>42.44400000000001</v>
      </c>
      <c r="F41">
        <v>51.78</v>
      </c>
      <c r="G41">
        <v>25</v>
      </c>
      <c r="H41">
        <v>26.78</v>
      </c>
      <c r="I41" s="3">
        <v>1.5849141150112027</v>
      </c>
    </row>
    <row r="42" spans="1:9" ht="12.75">
      <c r="A42" t="s">
        <v>30</v>
      </c>
      <c r="B42">
        <v>0.457</v>
      </c>
      <c r="C42">
        <v>0.3</v>
      </c>
      <c r="D42">
        <v>0.15700000000000003</v>
      </c>
      <c r="E42">
        <v>25.434000000000005</v>
      </c>
      <c r="F42">
        <v>49.83</v>
      </c>
      <c r="G42">
        <v>25</v>
      </c>
      <c r="H42">
        <v>24.83</v>
      </c>
      <c r="I42" s="3">
        <v>1.0243254128070884</v>
      </c>
    </row>
    <row r="43" spans="1:9" ht="12.75">
      <c r="A43" t="s">
        <v>31</v>
      </c>
      <c r="B43">
        <v>0.451</v>
      </c>
      <c r="C43">
        <v>0.3</v>
      </c>
      <c r="D43">
        <v>0.15100000000000002</v>
      </c>
      <c r="E43">
        <v>24.462000000000003</v>
      </c>
      <c r="F43">
        <v>45.23</v>
      </c>
      <c r="G43">
        <v>25</v>
      </c>
      <c r="H43">
        <v>20.23</v>
      </c>
      <c r="I43" s="3">
        <v>1.2091942659416712</v>
      </c>
    </row>
    <row r="44" spans="1:9" ht="12.75">
      <c r="A44" t="s">
        <v>32</v>
      </c>
      <c r="B44">
        <v>0.432</v>
      </c>
      <c r="C44">
        <v>0.3</v>
      </c>
      <c r="D44">
        <v>0.132</v>
      </c>
      <c r="E44">
        <v>21.384</v>
      </c>
      <c r="F44">
        <v>25.2</v>
      </c>
      <c r="G44">
        <v>25</v>
      </c>
      <c r="H44">
        <v>0.1999999999999993</v>
      </c>
      <c r="I44" s="4">
        <v>106.92</v>
      </c>
    </row>
    <row r="45" spans="1:9" ht="12.75">
      <c r="A45" t="s">
        <v>33</v>
      </c>
      <c r="B45">
        <v>0.377</v>
      </c>
      <c r="C45">
        <v>0.3</v>
      </c>
      <c r="D45">
        <v>0.07700000000000001</v>
      </c>
      <c r="E45">
        <v>12.474000000000002</v>
      </c>
      <c r="F45">
        <v>36.61</v>
      </c>
      <c r="G45">
        <v>25</v>
      </c>
      <c r="H45">
        <v>11.61</v>
      </c>
      <c r="I45" s="3">
        <v>1.074418604651163</v>
      </c>
    </row>
    <row r="46" ht="12.75">
      <c r="I46" s="3"/>
    </row>
    <row r="47" spans="1:9" ht="12.75">
      <c r="A47" t="s">
        <v>34</v>
      </c>
      <c r="B47" s="3">
        <v>0.46833333333333327</v>
      </c>
      <c r="C47">
        <v>0.3</v>
      </c>
      <c r="D47" s="3">
        <v>0.16833333333333328</v>
      </c>
      <c r="F47" s="5">
        <f>AVERAGE(F40:F46)</f>
        <v>43.87</v>
      </c>
      <c r="G47">
        <v>25</v>
      </c>
      <c r="H47" s="5">
        <f>AVERAGE(H40:H45)</f>
        <v>18.87</v>
      </c>
      <c r="I47" s="3">
        <f>E48/H47</f>
        <v>1.4451510333863273</v>
      </c>
    </row>
    <row r="48" ht="12.75">
      <c r="E48">
        <v>27.27</v>
      </c>
    </row>
    <row r="51" spans="1:9" ht="12.75">
      <c r="A51" t="s">
        <v>36</v>
      </c>
      <c r="B51">
        <v>0.5</v>
      </c>
      <c r="C51">
        <v>0.3</v>
      </c>
      <c r="D51">
        <v>0.2</v>
      </c>
      <c r="E51">
        <v>32.4</v>
      </c>
      <c r="F51">
        <v>43.44</v>
      </c>
      <c r="G51">
        <v>25</v>
      </c>
      <c r="H51" s="5">
        <f>AVERAGE(H47,H36,H23,H13)</f>
        <v>18.440416666666668</v>
      </c>
      <c r="I51" s="8">
        <f>E51/H51</f>
        <v>1.7570101904783422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Bodnar</dc:creator>
  <cp:keywords/>
  <dc:description/>
  <cp:lastModifiedBy>web-guru</cp:lastModifiedBy>
  <dcterms:created xsi:type="dcterms:W3CDTF">2004-10-16T02:14:15Z</dcterms:created>
  <dcterms:modified xsi:type="dcterms:W3CDTF">2004-10-17T19:38:56Z</dcterms:modified>
  <cp:category/>
  <cp:version/>
  <cp:contentType/>
  <cp:contentStatus/>
</cp:coreProperties>
</file>